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234" activeTab="0"/>
  </bookViews>
  <sheets>
    <sheet name="баланс" sheetId="1" r:id="rId1"/>
  </sheets>
  <definedNames>
    <definedName name="_xlnm.Print_Area" localSheetId="0">'баланс'!$A$1:$H$5</definedName>
  </definedNames>
  <calcPr fullCalcOnLoad="1"/>
</workbook>
</file>

<file path=xl/sharedStrings.xml><?xml version="1.0" encoding="utf-8"?>
<sst xmlns="http://schemas.openxmlformats.org/spreadsheetml/2006/main" count="22" uniqueCount="21">
  <si>
    <t>Алексеевское</t>
  </si>
  <si>
    <t xml:space="preserve">доходы </t>
  </si>
  <si>
    <t>расходы</t>
  </si>
  <si>
    <t>получ кредит</t>
  </si>
  <si>
    <t>погаш кредит</t>
  </si>
  <si>
    <t>деньги в пути</t>
  </si>
  <si>
    <t>Бубновское</t>
  </si>
  <si>
    <t>Киренское</t>
  </si>
  <si>
    <t xml:space="preserve">Коршуновское </t>
  </si>
  <si>
    <t>деф проф</t>
  </si>
  <si>
    <t>дох</t>
  </si>
  <si>
    <t>расход</t>
  </si>
  <si>
    <t>остаток</t>
  </si>
  <si>
    <t>Поселение</t>
  </si>
  <si>
    <t>Итого</t>
  </si>
  <si>
    <t>остатки субвенции на регулирование тарифов на 01.05.2012</t>
  </si>
  <si>
    <t>остаток ВУ на 01.05.2012</t>
  </si>
  <si>
    <t>Коршуновское сельское поселение</t>
  </si>
  <si>
    <t>Денежный баланс на 01.04.2022</t>
  </si>
  <si>
    <t>остаток на 01.01.2022</t>
  </si>
  <si>
    <t>остаток на 01.04.2022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</si>
</sst>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₽&quot;* #,##0_);_(&quot;₽&quot;* \(#,##0\);_(&quot;₽&quot;* &quot;-&quot;_);_(@_)"/>
    <numFmt numFmtId="179" formatCode="_(* #,##0_);_(* \(#,##0\);_(* &quot;-&quot;_);_(@_)"/>
    <numFmt numFmtId="180" formatCode="_(&quot;₽&quot;* #,##0.00_);_(&quot;₽&quot;* \(#,##0.00\);_(&quot;₽&quot;* &quot;-&quot;??_);_(@_)"/>
    <numFmt numFmtId="181" formatCode="_(* #,##0.00_);_(* \(#,##0.00\);_(* &quot;-&quot;??_);_(@_)"/>
    <numFmt numFmtId="182" formatCode="#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33" borderId="1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 wrapText="1"/>
    </xf>
    <xf numFmtId="0" fontId="0" fillId="0" borderId="18" xfId="0" applyFill="1" applyBorder="1" applyAlignment="1">
      <alignment/>
    </xf>
    <xf numFmtId="172" fontId="0" fillId="0" borderId="19" xfId="0" applyNumberFormat="1" applyFill="1" applyBorder="1" applyAlignment="1">
      <alignment horizontal="center" wrapText="1"/>
    </xf>
    <xf numFmtId="172" fontId="0" fillId="0" borderId="20" xfId="0" applyNumberFormat="1" applyFill="1" applyBorder="1" applyAlignment="1">
      <alignment horizontal="center" wrapText="1"/>
    </xf>
    <xf numFmtId="172" fontId="0" fillId="0" borderId="21" xfId="0" applyNumberFormat="1" applyBorder="1" applyAlignment="1">
      <alignment wrapText="1"/>
    </xf>
    <xf numFmtId="172" fontId="0" fillId="0" borderId="22" xfId="0" applyNumberFormat="1" applyBorder="1" applyAlignment="1">
      <alignment wrapText="1"/>
    </xf>
    <xf numFmtId="172" fontId="0" fillId="0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33" borderId="0" xfId="0" applyFill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2" fontId="0" fillId="0" borderId="26" xfId="0" applyNumberForma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4" fontId="24" fillId="0" borderId="1" xfId="53" applyNumberFormat="1" applyFont="1" applyFill="1" applyBorder="1" applyAlignment="1">
      <alignment horizontal="right"/>
      <protection/>
    </xf>
    <xf numFmtId="4" fontId="0" fillId="10" borderId="11" xfId="0" applyNumberFormat="1" applyFont="1" applyFill="1" applyBorder="1" applyAlignment="1">
      <alignment horizontal="right" wrapText="1"/>
    </xf>
    <xf numFmtId="4" fontId="0" fillId="10" borderId="27" xfId="0" applyNumberFormat="1" applyFont="1" applyFill="1" applyBorder="1" applyAlignment="1">
      <alignment wrapText="1"/>
    </xf>
    <xf numFmtId="4" fontId="0" fillId="0" borderId="28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view="pageBreakPreview" zoomScale="115" zoomScaleSheetLayoutView="115" zoomScalePageLayoutView="0" workbookViewId="0" topLeftCell="A1">
      <selection activeCell="G36" sqref="G36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15.75390625" style="0" customWidth="1"/>
    <col min="4" max="4" width="14.875" style="0" customWidth="1"/>
    <col min="5" max="5" width="12.625" style="0" customWidth="1"/>
    <col min="6" max="6" width="12.75390625" style="0" customWidth="1"/>
    <col min="7" max="7" width="12.875" style="0" customWidth="1"/>
    <col min="8" max="8" width="14.125" style="0" customWidth="1"/>
    <col min="9" max="9" width="14.125" style="0" hidden="1" customWidth="1"/>
    <col min="10" max="10" width="15.625" style="0" hidden="1" customWidth="1"/>
    <col min="11" max="11" width="13.625" style="0" hidden="1" customWidth="1"/>
    <col min="12" max="12" width="12.00390625" style="0" hidden="1" customWidth="1"/>
    <col min="13" max="13" width="13.125" style="0" hidden="1" customWidth="1"/>
    <col min="14" max="14" width="14.125" style="0" customWidth="1"/>
    <col min="15" max="15" width="10.75390625" style="0" bestFit="1" customWidth="1"/>
  </cols>
  <sheetData>
    <row r="2" spans="4:7" ht="15.75">
      <c r="D2" s="4" t="s">
        <v>18</v>
      </c>
      <c r="F2" s="4"/>
      <c r="G2" s="5"/>
    </row>
    <row r="3" ht="13.5" thickBot="1"/>
    <row r="4" spans="1:15" ht="36" customHeight="1" thickBot="1">
      <c r="A4" s="19" t="s">
        <v>13</v>
      </c>
      <c r="B4" s="20" t="s">
        <v>19</v>
      </c>
      <c r="C4" s="35" t="s">
        <v>1</v>
      </c>
      <c r="D4" s="35" t="s">
        <v>2</v>
      </c>
      <c r="E4" s="20" t="s">
        <v>3</v>
      </c>
      <c r="F4" s="20" t="s">
        <v>4</v>
      </c>
      <c r="G4" s="20" t="s">
        <v>5</v>
      </c>
      <c r="H4" s="21" t="s">
        <v>20</v>
      </c>
      <c r="I4" s="22" t="s">
        <v>9</v>
      </c>
      <c r="J4" s="23"/>
      <c r="K4" s="24"/>
      <c r="L4" s="25"/>
      <c r="M4" s="24" t="s">
        <v>16</v>
      </c>
      <c r="O4" s="5"/>
    </row>
    <row r="5" spans="1:15" ht="48" customHeight="1">
      <c r="A5" s="36" t="s">
        <v>17</v>
      </c>
      <c r="B5" s="41">
        <v>4329315.4</v>
      </c>
      <c r="C5" s="37">
        <v>2925914.05</v>
      </c>
      <c r="D5" s="38">
        <v>1793866.67</v>
      </c>
      <c r="E5" s="33"/>
      <c r="F5" s="34"/>
      <c r="G5" s="34"/>
      <c r="H5" s="39">
        <f>B5+C5-D5+E5-F5+G5</f>
        <v>5461362.78</v>
      </c>
      <c r="I5" s="1">
        <f>C5-D5</f>
        <v>1132047.38</v>
      </c>
      <c r="J5" s="13" t="s">
        <v>8</v>
      </c>
      <c r="K5" s="30">
        <v>43800</v>
      </c>
      <c r="L5" s="29">
        <v>13279.33</v>
      </c>
      <c r="M5" s="16">
        <f>K5-L5</f>
        <v>30520.67</v>
      </c>
      <c r="O5" s="2"/>
    </row>
    <row r="6" spans="2:8" ht="12.75">
      <c r="B6" s="27"/>
      <c r="C6" s="27"/>
      <c r="D6" s="40"/>
      <c r="H6" s="2"/>
    </row>
    <row r="7" spans="2:10" ht="13.5" hidden="1" thickBot="1">
      <c r="B7" s="27" t="s">
        <v>15</v>
      </c>
      <c r="C7" s="27"/>
      <c r="J7" s="7"/>
    </row>
    <row r="8" spans="1:12" ht="12.75" hidden="1">
      <c r="A8" s="9" t="s">
        <v>13</v>
      </c>
      <c r="B8" s="28" t="s">
        <v>10</v>
      </c>
      <c r="C8" s="28" t="s">
        <v>11</v>
      </c>
      <c r="D8" s="10" t="s">
        <v>12</v>
      </c>
      <c r="J8" s="8"/>
      <c r="L8" s="2"/>
    </row>
    <row r="9" spans="1:10" ht="12.75" hidden="1">
      <c r="A9" s="11" t="s">
        <v>7</v>
      </c>
      <c r="B9" s="3">
        <v>64166</v>
      </c>
      <c r="C9" s="3">
        <v>64166</v>
      </c>
      <c r="D9" s="12">
        <f>B9-C9</f>
        <v>0</v>
      </c>
      <c r="J9" s="8"/>
    </row>
    <row r="10" spans="1:10" ht="12.75" hidden="1">
      <c r="A10" s="13" t="s">
        <v>0</v>
      </c>
      <c r="B10" s="17">
        <v>50000</v>
      </c>
      <c r="C10" s="18">
        <v>19554.93</v>
      </c>
      <c r="D10" s="16">
        <f>B10-C10</f>
        <v>30445.07</v>
      </c>
      <c r="J10" s="8"/>
    </row>
    <row r="11" spans="1:10" ht="12.75" hidden="1">
      <c r="A11" s="13" t="s">
        <v>6</v>
      </c>
      <c r="B11" s="3">
        <v>20625</v>
      </c>
      <c r="C11" s="31">
        <v>24369.88</v>
      </c>
      <c r="D11" s="32">
        <f>B11-C11</f>
        <v>-3744.880000000001</v>
      </c>
      <c r="E11" s="2"/>
      <c r="F11" s="2"/>
      <c r="J11" s="8"/>
    </row>
    <row r="12" spans="1:10" ht="13.5" hidden="1" thickBot="1">
      <c r="A12" s="26" t="s">
        <v>14</v>
      </c>
      <c r="B12" s="14">
        <f>SUM(B9:B11)</f>
        <v>134791</v>
      </c>
      <c r="C12" s="14">
        <f>SUM(C9:C11)</f>
        <v>108090.81</v>
      </c>
      <c r="D12" s="15">
        <f>SUM(D9:D11)</f>
        <v>26700.19</v>
      </c>
      <c r="J12" s="8"/>
    </row>
    <row r="13" spans="5:10" ht="12.75">
      <c r="E13" s="2"/>
      <c r="J13" s="8"/>
    </row>
    <row r="14" spans="2:10" ht="12.75">
      <c r="B14" s="6"/>
      <c r="J14" s="8"/>
    </row>
    <row r="15" spans="3:10" ht="12.75">
      <c r="C15" s="2"/>
      <c r="E15" s="2"/>
      <c r="J15" s="8"/>
    </row>
    <row r="16" ht="12.75">
      <c r="J16" s="8"/>
    </row>
    <row r="17" spans="4:10" ht="12.75">
      <c r="D17" s="2"/>
      <c r="E17" s="2"/>
      <c r="J17" s="8"/>
    </row>
    <row r="18" ht="12.75">
      <c r="J18" s="8"/>
    </row>
    <row r="19" ht="12.75">
      <c r="J19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2022-04-21T06:04:20Z</cp:lastPrinted>
  <dcterms:created xsi:type="dcterms:W3CDTF">2010-12-24T05:32:45Z</dcterms:created>
  <dcterms:modified xsi:type="dcterms:W3CDTF">2022-04-21T06:04:33Z</dcterms:modified>
  <cp:category/>
  <cp:version/>
  <cp:contentType/>
  <cp:contentStatus/>
</cp:coreProperties>
</file>